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Лист1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8" i="1" l="1"/>
  <c r="G117" i="1"/>
  <c r="G119" i="1" s="1"/>
  <c r="G115" i="1"/>
  <c r="G67" i="1"/>
  <c r="G114" i="1"/>
  <c r="G74" i="1"/>
  <c r="G73" i="1"/>
  <c r="G71" i="1"/>
  <c r="G70" i="1"/>
  <c r="G69" i="1"/>
  <c r="G66" i="1"/>
  <c r="G26" i="1"/>
  <c r="G25" i="1"/>
  <c r="G22" i="1"/>
  <c r="G23" i="1"/>
  <c r="G21" i="1"/>
  <c r="G18" i="1"/>
  <c r="G27" i="1" l="1"/>
  <c r="C74" i="1" l="1"/>
  <c r="C118" i="1" s="1"/>
  <c r="C73" i="1"/>
  <c r="C117" i="1" s="1"/>
  <c r="G75" i="1" l="1"/>
  <c r="C101" i="1"/>
  <c r="C100" i="1"/>
  <c r="C99" i="1"/>
  <c r="C61" i="1"/>
  <c r="C60" i="1"/>
  <c r="C59" i="1"/>
  <c r="C25" i="1"/>
  <c r="C26" i="1"/>
</calcChain>
</file>

<file path=xl/sharedStrings.xml><?xml version="1.0" encoding="utf-8"?>
<sst xmlns="http://schemas.openxmlformats.org/spreadsheetml/2006/main" count="170" uniqueCount="71">
  <si>
    <t>Sypialnia</t>
  </si>
  <si>
    <t>podłoga</t>
  </si>
  <si>
    <t>panele</t>
  </si>
  <si>
    <t>parkiet</t>
  </si>
  <si>
    <t>plytki</t>
  </si>
  <si>
    <t xml:space="preserve">wykładzina </t>
  </si>
  <si>
    <t>m2</t>
  </si>
  <si>
    <t>cena m2</t>
  </si>
  <si>
    <t>listwa przypodłogowa</t>
  </si>
  <si>
    <t>MDF</t>
  </si>
  <si>
    <t xml:space="preserve"> PCV </t>
  </si>
  <si>
    <t>mb</t>
  </si>
  <si>
    <t>cena</t>
  </si>
  <si>
    <t>Ściany</t>
  </si>
  <si>
    <t>szpachlowanie i gładzenie</t>
  </si>
  <si>
    <t>gruntowanie</t>
  </si>
  <si>
    <t>malowanie</t>
  </si>
  <si>
    <t>tapietowanie</t>
  </si>
  <si>
    <t>wyliewka</t>
  </si>
  <si>
    <t>do 10 sm</t>
  </si>
  <si>
    <t>do 5 sm</t>
  </si>
  <si>
    <t>do 1 sm</t>
  </si>
  <si>
    <t>sufit</t>
  </si>
  <si>
    <t>sufit napinany</t>
  </si>
  <si>
    <t>sufit podwieszany</t>
  </si>
  <si>
    <t>sufit armstrong</t>
  </si>
  <si>
    <t>montaż gniazdka</t>
  </si>
  <si>
    <t>montaż przełącznika</t>
  </si>
  <si>
    <t>szt</t>
  </si>
  <si>
    <t xml:space="preserve">Przeniesienie gniazd </t>
  </si>
  <si>
    <t xml:space="preserve">Przeniesienie przełącznika </t>
  </si>
  <si>
    <t>Montaż lampy</t>
  </si>
  <si>
    <t>Listwa sufitowa</t>
  </si>
  <si>
    <t>zlew</t>
  </si>
  <si>
    <t>ubikacja</t>
  </si>
  <si>
    <t>prysznic</t>
  </si>
  <si>
    <t>pralka</t>
  </si>
  <si>
    <t>bidet</t>
  </si>
  <si>
    <t>Podgrzewacz wody</t>
  </si>
  <si>
    <t>Kotł gazowy</t>
  </si>
  <si>
    <t>Sufit</t>
  </si>
  <si>
    <t>POMIESZCZENIE</t>
  </si>
  <si>
    <t>POWIERCHNIA</t>
  </si>
  <si>
    <t>Salon</t>
  </si>
  <si>
    <t>Łazienka</t>
  </si>
  <si>
    <t xml:space="preserve">Na którym pietrze  jest mieszkanie?  </t>
  </si>
  <si>
    <t>Czy w budynku jest winda?  </t>
  </si>
  <si>
    <t>tak</t>
  </si>
  <si>
    <t xml:space="preserve">Czy materiały trzeba zanieść do mieszkania?  </t>
  </si>
  <si>
    <t xml:space="preserve">Czy przy budynku jest bezpłatna strefa parkowania? </t>
  </si>
  <si>
    <t xml:space="preserve">Czy w budynku jest prąd? </t>
  </si>
  <si>
    <t xml:space="preserve">Czy w budynku jest woda? </t>
  </si>
  <si>
    <t xml:space="preserve">Czy jest zainstalowany klozet? </t>
  </si>
  <si>
    <t xml:space="preserve">Czy w mieszkaniu jest ogrzewanie? </t>
  </si>
  <si>
    <t xml:space="preserve">Czy w mieszkaniu są meble? </t>
  </si>
  <si>
    <t xml:space="preserve">Czy potrzebny jest klining?  </t>
  </si>
  <si>
    <t xml:space="preserve">Czy potrzeba wywozić odpady budowlane? </t>
  </si>
  <si>
    <t>nie</t>
  </si>
  <si>
    <t>Kalkulacja zamówienia</t>
  </si>
  <si>
    <t>Cena m2</t>
  </si>
  <si>
    <t>Ilość materiałów</t>
  </si>
  <si>
    <t>Cena</t>
  </si>
  <si>
    <t xml:space="preserve">Montaż </t>
  </si>
  <si>
    <t>jednostka miary</t>
  </si>
  <si>
    <t>Ilość</t>
  </si>
  <si>
    <t>l</t>
  </si>
  <si>
    <t>Сena pracy za jednostkę obmiarową.</t>
  </si>
  <si>
    <t>Suma dla danej ilości</t>
  </si>
  <si>
    <t xml:space="preserve"> m2</t>
  </si>
  <si>
    <t>listwa przypodłogowa PCV</t>
  </si>
  <si>
    <t>16.00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</si>
</sst>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Lato"/>
      <family val="2"/>
    </font>
    <font>
      <b/>
      <sz val="14"/>
      <color theme="1"/>
      <name val="Calibri"/>
      <family val="2"/>
      <charset val="204"/>
      <scheme val="minor"/>
    </font>
    <font>
      <sz val="8"/>
      <name val="Calibri"/>
      <family val="2"/>
      <scheme val="minor"/>
    </font>
    <font>
      <b/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2" borderId="1" xfId="0" applyFill="1" applyBorder="1"/>
    <xf numFmtId="0" fontId="0" fillId="0" borderId="1" xfId="0" applyBorder="1"/>
    <xf numFmtId="2" fontId="0" fillId="0" borderId="1" xfId="0" applyNumberFormat="1" applyBorder="1"/>
    <xf numFmtId="0" fontId="4" fillId="0" borderId="1" xfId="0" applyFont="1" applyBorder="1"/>
    <xf numFmtId="0" fontId="2" fillId="0" borderId="1" xfId="0" applyFont="1" applyBorder="1"/>
    <xf numFmtId="0" fontId="3" fillId="0" borderId="1" xfId="0" applyFont="1" applyBorder="1"/>
    <xf numFmtId="0" fontId="4" fillId="0" borderId="2" xfId="0" applyFont="1" applyBorder="1"/>
    <xf numFmtId="2" fontId="0" fillId="0" borderId="2" xfId="0" applyNumberFormat="1" applyBorder="1"/>
    <xf numFmtId="0" fontId="0" fillId="0" borderId="2" xfId="0" applyBorder="1"/>
    <xf numFmtId="0" fontId="0" fillId="0" borderId="14" xfId="0" applyBorder="1"/>
    <xf numFmtId="0" fontId="0" fillId="0" borderId="13" xfId="0" applyBorder="1"/>
    <xf numFmtId="0" fontId="4" fillId="0" borderId="14" xfId="0" applyFont="1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9" xfId="0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0" fillId="2" borderId="6" xfId="0" applyFill="1" applyBorder="1"/>
    <xf numFmtId="0" fontId="0" fillId="2" borderId="8" xfId="0" applyFill="1" applyBorder="1"/>
    <xf numFmtId="0" fontId="0" fillId="2" borderId="0" xfId="0" applyFill="1"/>
    <xf numFmtId="0" fontId="0" fillId="2" borderId="7" xfId="0" applyFill="1" applyBorder="1"/>
    <xf numFmtId="0" fontId="0" fillId="2" borderId="9" xfId="0" applyFill="1" applyBorder="1"/>
    <xf numFmtId="0" fontId="0" fillId="2" borderId="10" xfId="0" applyFill="1" applyBorder="1"/>
    <xf numFmtId="0" fontId="0" fillId="0" borderId="11" xfId="0" applyBorder="1" applyAlignment="1">
      <alignment wrapText="1"/>
    </xf>
    <xf numFmtId="0" fontId="0" fillId="0" borderId="12" xfId="0" applyBorder="1" applyAlignment="1">
      <alignment horizontal="center"/>
    </xf>
    <xf numFmtId="0" fontId="5" fillId="0" borderId="13" xfId="0" applyFont="1" applyBorder="1" applyAlignment="1">
      <alignment wrapText="1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7" xfId="0" applyBorder="1" applyAlignment="1">
      <alignment horizontal="center" vertical="center"/>
    </xf>
    <xf numFmtId="0" fontId="0" fillId="2" borderId="0" xfId="0" applyFill="1" applyBorder="1"/>
    <xf numFmtId="0" fontId="4" fillId="0" borderId="4" xfId="0" applyFont="1" applyBorder="1" applyAlignment="1">
      <alignment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4" fillId="0" borderId="5" xfId="0" applyFont="1" applyBorder="1" applyAlignment="1">
      <alignment wrapText="1"/>
    </xf>
    <xf numFmtId="2" fontId="0" fillId="0" borderId="26" xfId="0" applyNumberFormat="1" applyBorder="1"/>
    <xf numFmtId="0" fontId="0" fillId="0" borderId="27" xfId="0" applyBorder="1"/>
    <xf numFmtId="0" fontId="0" fillId="0" borderId="28" xfId="0" applyBorder="1"/>
    <xf numFmtId="0" fontId="0" fillId="0" borderId="18" xfId="0" applyBorder="1"/>
    <xf numFmtId="0" fontId="1" fillId="0" borderId="1" xfId="0" applyFont="1" applyBorder="1"/>
    <xf numFmtId="0" fontId="0" fillId="0" borderId="30" xfId="0" applyBorder="1"/>
    <xf numFmtId="2" fontId="0" fillId="0" borderId="28" xfId="0" applyNumberFormat="1" applyBorder="1"/>
    <xf numFmtId="0" fontId="6" fillId="0" borderId="24" xfId="0" applyFont="1" applyBorder="1" applyAlignment="1">
      <alignment horizontal="center" wrapText="1"/>
    </xf>
    <xf numFmtId="0" fontId="6" fillId="0" borderId="25" xfId="0" applyFont="1" applyBorder="1" applyAlignment="1">
      <alignment horizontal="center" wrapText="1"/>
    </xf>
    <xf numFmtId="2" fontId="0" fillId="0" borderId="24" xfId="0" applyNumberFormat="1" applyBorder="1" applyAlignment="1">
      <alignment horizontal="center"/>
    </xf>
    <xf numFmtId="2" fontId="0" fillId="0" borderId="25" xfId="0" applyNumberForma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16" fontId="0" fillId="0" borderId="1" xfId="0" applyNumberFormat="1" applyBorder="1"/>
    <xf numFmtId="0" fontId="4" fillId="2" borderId="4" xfId="0" applyFont="1" applyFill="1" applyBorder="1" applyAlignment="1">
      <alignment wrapText="1"/>
    </xf>
    <xf numFmtId="0" fontId="4" fillId="2" borderId="21" xfId="0" applyFont="1" applyFill="1" applyBorder="1" applyAlignment="1">
      <alignment wrapText="1"/>
    </xf>
    <xf numFmtId="0" fontId="0" fillId="2" borderId="2" xfId="0" applyFill="1" applyBorder="1"/>
    <xf numFmtId="0" fontId="0" fillId="2" borderId="22" xfId="0" applyFill="1" applyBorder="1"/>
    <xf numFmtId="0" fontId="8" fillId="2" borderId="20" xfId="0" applyFont="1" applyFill="1" applyBorder="1"/>
    <xf numFmtId="0" fontId="0" fillId="2" borderId="28" xfId="0" applyFill="1" applyBorder="1"/>
    <xf numFmtId="0" fontId="4" fillId="2" borderId="29" xfId="0" applyFont="1" applyFill="1" applyBorder="1"/>
    <xf numFmtId="0" fontId="8" fillId="2" borderId="22" xfId="0" applyFont="1" applyFill="1" applyBorder="1"/>
    <xf numFmtId="0" fontId="0" fillId="2" borderId="20" xfId="0" applyFill="1" applyBorder="1"/>
    <xf numFmtId="0" fontId="4" fillId="2" borderId="1" xfId="0" applyFont="1" applyFill="1" applyBorder="1"/>
    <xf numFmtId="0" fontId="4" fillId="2" borderId="20" xfId="0" applyFont="1" applyFill="1" applyBorder="1"/>
    <xf numFmtId="0" fontId="0" fillId="2" borderId="16" xfId="0" applyFill="1" applyBorder="1"/>
    <xf numFmtId="0" fontId="4" fillId="2" borderId="23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87"/>
  <sheetViews>
    <sheetView tabSelected="1" topLeftCell="A12" zoomScale="96" zoomScaleNormal="96" workbookViewId="0">
      <selection activeCell="J22" sqref="J22"/>
    </sheetView>
  </sheetViews>
  <sheetFormatPr defaultRowHeight="15" outlineLevelRow="2"/>
  <cols>
    <col min="1" max="1" width="8.85546875" style="22"/>
    <col min="2" max="2" width="13.28515625" customWidth="1"/>
    <col min="3" max="3" width="45.28515625" customWidth="1"/>
    <col min="4" max="4" width="7.7109375" customWidth="1"/>
    <col min="5" max="5" width="10" customWidth="1"/>
    <col min="6" max="7" width="12" style="22" customWidth="1"/>
    <col min="8" max="8" width="11.28515625" customWidth="1"/>
    <col min="9" max="9" width="10.7109375" customWidth="1"/>
    <col min="10" max="41" width="8.85546875" style="22"/>
  </cols>
  <sheetData>
    <row r="1" spans="2:9" s="22" customFormat="1" ht="15.75" thickBot="1"/>
    <row r="2" spans="2:9" ht="18.600000000000001" customHeight="1" thickBot="1">
      <c r="B2" s="45" t="s">
        <v>58</v>
      </c>
      <c r="C2" s="46"/>
      <c r="D2" s="46"/>
      <c r="E2" s="46"/>
      <c r="F2" s="46"/>
      <c r="G2" s="46"/>
      <c r="H2" s="46"/>
      <c r="I2" s="46"/>
    </row>
    <row r="3" spans="2:9" ht="15.75" thickBot="1">
      <c r="B3" s="20"/>
      <c r="C3" s="33"/>
      <c r="D3" s="33"/>
      <c r="E3" s="33"/>
      <c r="F3" s="33"/>
      <c r="G3" s="33"/>
      <c r="H3" s="23"/>
      <c r="I3" s="33"/>
    </row>
    <row r="4" spans="2:9">
      <c r="B4" s="20"/>
      <c r="C4" s="26" t="s">
        <v>45</v>
      </c>
      <c r="D4" s="27">
        <v>1</v>
      </c>
      <c r="E4" s="35"/>
      <c r="F4" s="33"/>
      <c r="G4" s="33"/>
      <c r="H4" s="23"/>
      <c r="I4" s="33"/>
    </row>
    <row r="5" spans="2:9">
      <c r="B5" s="20"/>
      <c r="C5" s="28" t="s">
        <v>46</v>
      </c>
      <c r="D5" s="29" t="s">
        <v>47</v>
      </c>
      <c r="E5" s="36"/>
      <c r="F5" s="33"/>
      <c r="G5" s="33"/>
      <c r="H5" s="23"/>
      <c r="I5" s="33"/>
    </row>
    <row r="6" spans="2:9" ht="15" customHeight="1">
      <c r="B6" s="20"/>
      <c r="C6" s="30" t="s">
        <v>48</v>
      </c>
      <c r="D6" s="29" t="s">
        <v>47</v>
      </c>
      <c r="E6" s="36"/>
      <c r="F6" s="33"/>
      <c r="G6" s="33"/>
      <c r="H6" s="23"/>
      <c r="I6" s="33"/>
    </row>
    <row r="7" spans="2:9" ht="16.149999999999999" customHeight="1">
      <c r="B7" s="20"/>
      <c r="C7" s="30" t="s">
        <v>49</v>
      </c>
      <c r="D7" s="29" t="s">
        <v>47</v>
      </c>
      <c r="E7" s="36"/>
      <c r="F7" s="33"/>
      <c r="G7" s="33"/>
      <c r="H7" s="23"/>
      <c r="I7" s="33"/>
    </row>
    <row r="8" spans="2:9">
      <c r="B8" s="20"/>
      <c r="C8" s="30" t="s">
        <v>50</v>
      </c>
      <c r="D8" s="29" t="s">
        <v>47</v>
      </c>
      <c r="E8" s="36"/>
      <c r="F8" s="33"/>
      <c r="G8" s="33"/>
      <c r="H8" s="23"/>
      <c r="I8" s="33"/>
    </row>
    <row r="9" spans="2:9">
      <c r="B9" s="20"/>
      <c r="C9" s="30" t="s">
        <v>51</v>
      </c>
      <c r="D9" s="29" t="s">
        <v>47</v>
      </c>
      <c r="E9" s="36"/>
      <c r="F9" s="33"/>
      <c r="G9" s="33"/>
      <c r="H9" s="23"/>
      <c r="I9" s="33"/>
    </row>
    <row r="10" spans="2:9">
      <c r="B10" s="20"/>
      <c r="C10" s="30" t="s">
        <v>52</v>
      </c>
      <c r="D10" s="29" t="s">
        <v>57</v>
      </c>
      <c r="E10" s="36"/>
      <c r="F10" s="33"/>
      <c r="G10" s="33"/>
      <c r="H10" s="23"/>
      <c r="I10" s="33"/>
    </row>
    <row r="11" spans="2:9">
      <c r="B11" s="20"/>
      <c r="C11" s="30" t="s">
        <v>53</v>
      </c>
      <c r="D11" s="29" t="s">
        <v>57</v>
      </c>
      <c r="E11" s="36"/>
      <c r="F11" s="33"/>
      <c r="G11" s="33"/>
      <c r="H11" s="23"/>
      <c r="I11" s="33"/>
    </row>
    <row r="12" spans="2:9">
      <c r="B12" s="20"/>
      <c r="C12" s="30" t="s">
        <v>54</v>
      </c>
      <c r="D12" s="29" t="s">
        <v>57</v>
      </c>
      <c r="E12" s="36"/>
      <c r="F12" s="33"/>
      <c r="G12" s="33"/>
      <c r="H12" s="23"/>
      <c r="I12" s="33"/>
    </row>
    <row r="13" spans="2:9">
      <c r="B13" s="20"/>
      <c r="C13" s="30" t="s">
        <v>55</v>
      </c>
      <c r="D13" s="29" t="s">
        <v>47</v>
      </c>
      <c r="E13" s="36"/>
      <c r="F13" s="33"/>
      <c r="G13" s="33"/>
      <c r="H13" s="23"/>
      <c r="I13" s="33"/>
    </row>
    <row r="14" spans="2:9" ht="16.899999999999999" customHeight="1" thickBot="1">
      <c r="B14" s="20"/>
      <c r="C14" s="31" t="s">
        <v>56</v>
      </c>
      <c r="D14" s="32" t="s">
        <v>47</v>
      </c>
      <c r="E14" s="36"/>
      <c r="F14" s="33"/>
      <c r="G14" s="33"/>
      <c r="H14" s="23"/>
      <c r="I14" s="33"/>
    </row>
    <row r="15" spans="2:9" ht="15.75" thickBot="1">
      <c r="B15" s="21"/>
      <c r="C15" s="24"/>
      <c r="D15" s="24"/>
      <c r="E15" s="24"/>
      <c r="F15" s="24"/>
      <c r="G15" s="24"/>
      <c r="H15" s="25"/>
      <c r="I15" s="24"/>
    </row>
    <row r="16" spans="2:9" ht="60.75" thickBot="1">
      <c r="B16" s="17" t="s">
        <v>41</v>
      </c>
      <c r="C16" s="18" t="s">
        <v>42</v>
      </c>
      <c r="D16" s="18" t="s">
        <v>64</v>
      </c>
      <c r="E16" s="34" t="s">
        <v>63</v>
      </c>
      <c r="F16" s="52" t="s">
        <v>66</v>
      </c>
      <c r="G16" s="53" t="s">
        <v>67</v>
      </c>
      <c r="H16" s="37" t="s">
        <v>60</v>
      </c>
      <c r="I16" s="34" t="s">
        <v>63</v>
      </c>
    </row>
    <row r="17" spans="2:9" ht="15.75" thickBot="1">
      <c r="B17" s="17" t="s">
        <v>43</v>
      </c>
      <c r="C17" s="19" t="s">
        <v>1</v>
      </c>
      <c r="D17" s="38">
        <v>15</v>
      </c>
      <c r="E17" s="8" t="s">
        <v>6</v>
      </c>
      <c r="F17" s="54"/>
      <c r="G17" s="55"/>
      <c r="H17" s="9"/>
      <c r="I17" s="9"/>
    </row>
    <row r="18" spans="2:9" outlineLevel="1">
      <c r="B18" s="41"/>
      <c r="C18" s="9" t="s">
        <v>2</v>
      </c>
      <c r="D18" s="3">
        <v>15</v>
      </c>
      <c r="E18" s="8" t="s">
        <v>6</v>
      </c>
      <c r="F18" s="1">
        <v>20</v>
      </c>
      <c r="G18" s="56">
        <f>D18*F18</f>
        <v>300</v>
      </c>
      <c r="H18" s="51" t="s">
        <v>70</v>
      </c>
      <c r="I18" s="2" t="s">
        <v>6</v>
      </c>
    </row>
    <row r="19" spans="2:9" outlineLevel="1">
      <c r="B19" s="11"/>
      <c r="C19" s="5" t="s">
        <v>8</v>
      </c>
      <c r="D19" s="2">
        <v>16</v>
      </c>
      <c r="E19" s="2" t="s">
        <v>11</v>
      </c>
      <c r="F19" s="1">
        <v>5</v>
      </c>
      <c r="G19" s="56">
        <v>80</v>
      </c>
      <c r="H19" s="10">
        <v>18</v>
      </c>
      <c r="I19" s="2" t="s">
        <v>11</v>
      </c>
    </row>
    <row r="20" spans="2:9" outlineLevel="1">
      <c r="B20" s="11"/>
      <c r="C20" s="4" t="s">
        <v>13</v>
      </c>
      <c r="D20" s="2">
        <v>38</v>
      </c>
      <c r="E20" s="8" t="s">
        <v>6</v>
      </c>
      <c r="F20" s="1"/>
      <c r="G20" s="56"/>
      <c r="H20" s="10"/>
      <c r="I20" s="2"/>
    </row>
    <row r="21" spans="2:9" outlineLevel="1">
      <c r="B21" s="11"/>
      <c r="C21" s="2" t="s">
        <v>15</v>
      </c>
      <c r="D21" s="2">
        <v>38</v>
      </c>
      <c r="E21" s="8" t="s">
        <v>6</v>
      </c>
      <c r="F21" s="1">
        <v>5</v>
      </c>
      <c r="G21" s="56">
        <f>D21*F21</f>
        <v>190</v>
      </c>
      <c r="H21" s="10">
        <v>5</v>
      </c>
      <c r="I21" s="2" t="s">
        <v>65</v>
      </c>
    </row>
    <row r="22" spans="2:9" outlineLevel="1">
      <c r="B22" s="11"/>
      <c r="C22" s="2" t="s">
        <v>16</v>
      </c>
      <c r="D22" s="2">
        <v>38</v>
      </c>
      <c r="E22" s="8" t="s">
        <v>6</v>
      </c>
      <c r="F22" s="1">
        <v>20</v>
      </c>
      <c r="G22" s="56">
        <f t="shared" ref="G22:G26" si="0">D22*F22</f>
        <v>760</v>
      </c>
      <c r="H22" s="10">
        <v>6</v>
      </c>
      <c r="I22" s="2" t="s">
        <v>65</v>
      </c>
    </row>
    <row r="23" spans="2:9" outlineLevel="1">
      <c r="B23" s="11"/>
      <c r="C23" s="2" t="s">
        <v>26</v>
      </c>
      <c r="D23" s="1">
        <v>3</v>
      </c>
      <c r="E23" s="1" t="s">
        <v>28</v>
      </c>
      <c r="F23" s="1">
        <v>15</v>
      </c>
      <c r="G23" s="56">
        <f t="shared" si="0"/>
        <v>45</v>
      </c>
      <c r="H23" s="10"/>
      <c r="I23" s="2"/>
    </row>
    <row r="24" spans="2:9" outlineLevel="1">
      <c r="B24" s="11"/>
      <c r="C24" s="4" t="s">
        <v>22</v>
      </c>
      <c r="D24" s="3">
        <v>15</v>
      </c>
      <c r="E24" s="3" t="s">
        <v>6</v>
      </c>
      <c r="F24" s="1"/>
      <c r="G24" s="56"/>
      <c r="H24" s="10"/>
      <c r="I24" s="2"/>
    </row>
    <row r="25" spans="2:9" outlineLevel="1">
      <c r="B25" s="11"/>
      <c r="C25" s="2" t="str">
        <f>C21</f>
        <v>gruntowanie</v>
      </c>
      <c r="D25" s="3">
        <v>15</v>
      </c>
      <c r="E25" s="3" t="s">
        <v>6</v>
      </c>
      <c r="F25" s="1">
        <v>5</v>
      </c>
      <c r="G25" s="56">
        <f t="shared" si="0"/>
        <v>75</v>
      </c>
      <c r="H25" s="10">
        <v>2</v>
      </c>
      <c r="I25" s="2" t="s">
        <v>65</v>
      </c>
    </row>
    <row r="26" spans="2:9" outlineLevel="1">
      <c r="B26" s="11"/>
      <c r="C26" s="2" t="str">
        <f>C22</f>
        <v>malowanie</v>
      </c>
      <c r="D26" s="3">
        <v>15</v>
      </c>
      <c r="E26" s="3" t="s">
        <v>6</v>
      </c>
      <c r="F26" s="1">
        <v>20</v>
      </c>
      <c r="G26" s="56">
        <f t="shared" si="0"/>
        <v>300</v>
      </c>
      <c r="H26" s="10">
        <v>2</v>
      </c>
      <c r="I26" s="2" t="s">
        <v>65</v>
      </c>
    </row>
    <row r="27" spans="2:9" ht="15.75" outlineLevel="1" thickBot="1">
      <c r="B27" s="39"/>
      <c r="C27" s="40"/>
      <c r="D27" s="40"/>
      <c r="E27" s="40"/>
      <c r="F27" s="57"/>
      <c r="G27" s="58">
        <f>SUM(G17:G26)</f>
        <v>1750</v>
      </c>
      <c r="H27" s="43"/>
      <c r="I27" s="40"/>
    </row>
    <row r="28" spans="2:9" ht="15.75" thickBot="1">
      <c r="B28" s="17" t="s">
        <v>0</v>
      </c>
      <c r="C28" s="19" t="s">
        <v>1</v>
      </c>
      <c r="D28" s="47"/>
      <c r="E28" s="48"/>
      <c r="F28" s="48"/>
      <c r="G28" s="48"/>
      <c r="H28" s="48"/>
      <c r="I28" s="48"/>
    </row>
    <row r="29" spans="2:9" hidden="1" outlineLevel="2">
      <c r="B29" s="41"/>
      <c r="C29" s="7" t="s">
        <v>18</v>
      </c>
      <c r="D29" s="9"/>
      <c r="E29" s="9"/>
      <c r="F29" s="54"/>
      <c r="G29" s="59"/>
      <c r="H29" s="16"/>
      <c r="I29" s="9"/>
    </row>
    <row r="30" spans="2:9" hidden="1" outlineLevel="2">
      <c r="B30" s="11"/>
      <c r="C30" s="6" t="s">
        <v>21</v>
      </c>
      <c r="D30" s="4"/>
      <c r="E30" s="4"/>
      <c r="F30" s="1"/>
      <c r="G30" s="56"/>
      <c r="H30" s="10"/>
      <c r="I30" s="2"/>
    </row>
    <row r="31" spans="2:9" hidden="1" outlineLevel="2">
      <c r="B31" s="11"/>
      <c r="C31" s="6" t="s">
        <v>20</v>
      </c>
      <c r="D31" s="2"/>
      <c r="E31" s="2"/>
      <c r="F31" s="1"/>
      <c r="G31" s="56"/>
      <c r="H31" s="10"/>
      <c r="I31" s="2"/>
    </row>
    <row r="32" spans="2:9" hidden="1" outlineLevel="2">
      <c r="B32" s="11"/>
      <c r="C32" s="6" t="s">
        <v>19</v>
      </c>
      <c r="D32" s="2"/>
      <c r="E32" s="2"/>
      <c r="F32" s="1"/>
      <c r="G32" s="56"/>
      <c r="H32" s="10"/>
      <c r="I32" s="2"/>
    </row>
    <row r="33" spans="2:9" hidden="1" outlineLevel="2">
      <c r="B33" s="11"/>
      <c r="C33" s="2" t="s">
        <v>2</v>
      </c>
      <c r="D33" s="2"/>
      <c r="E33" s="2"/>
      <c r="F33" s="1"/>
      <c r="G33" s="56"/>
      <c r="H33" s="10"/>
      <c r="I33" s="2"/>
    </row>
    <row r="34" spans="2:9" hidden="1" outlineLevel="2">
      <c r="B34" s="11"/>
      <c r="C34" s="2" t="s">
        <v>3</v>
      </c>
      <c r="D34" s="2"/>
      <c r="E34" s="2"/>
      <c r="F34" s="1"/>
      <c r="G34" s="56"/>
      <c r="H34" s="10"/>
      <c r="I34" s="2"/>
    </row>
    <row r="35" spans="2:9" hidden="1" outlineLevel="2">
      <c r="B35" s="11"/>
      <c r="C35" s="2" t="s">
        <v>4</v>
      </c>
      <c r="D35" s="2"/>
      <c r="E35" s="2"/>
      <c r="F35" s="1"/>
      <c r="G35" s="56"/>
      <c r="H35" s="10"/>
      <c r="I35" s="2"/>
    </row>
    <row r="36" spans="2:9" hidden="1" outlineLevel="2">
      <c r="B36" s="11"/>
      <c r="C36" s="2" t="s">
        <v>5</v>
      </c>
      <c r="D36" s="2"/>
      <c r="E36" s="2"/>
      <c r="F36" s="1"/>
      <c r="G36" s="56"/>
      <c r="H36" s="10"/>
      <c r="I36" s="2"/>
    </row>
    <row r="37" spans="2:9" hidden="1" outlineLevel="2">
      <c r="B37" s="11"/>
      <c r="C37" s="4" t="s">
        <v>8</v>
      </c>
      <c r="D37" s="2" t="s">
        <v>11</v>
      </c>
      <c r="E37" s="2"/>
      <c r="F37" s="1" t="s">
        <v>12</v>
      </c>
      <c r="G37" s="56"/>
      <c r="H37" s="10"/>
      <c r="I37" s="2"/>
    </row>
    <row r="38" spans="2:9" hidden="1" outlineLevel="2">
      <c r="B38" s="11"/>
      <c r="C38" s="2" t="s">
        <v>10</v>
      </c>
      <c r="D38" s="2"/>
      <c r="E38" s="2"/>
      <c r="F38" s="1"/>
      <c r="G38" s="56"/>
      <c r="H38" s="10"/>
      <c r="I38" s="2"/>
    </row>
    <row r="39" spans="2:9" hidden="1" outlineLevel="2">
      <c r="B39" s="11"/>
      <c r="C39" s="2" t="s">
        <v>9</v>
      </c>
      <c r="D39" s="2"/>
      <c r="E39" s="2"/>
      <c r="F39" s="1"/>
      <c r="G39" s="56"/>
      <c r="H39" s="10"/>
      <c r="I39" s="2"/>
    </row>
    <row r="40" spans="2:9" hidden="1" outlineLevel="2">
      <c r="B40" s="11"/>
      <c r="C40" s="2"/>
      <c r="D40" s="2"/>
      <c r="E40" s="2"/>
      <c r="F40" s="1"/>
      <c r="G40" s="56"/>
      <c r="H40" s="10"/>
      <c r="I40" s="2"/>
    </row>
    <row r="41" spans="2:9" hidden="1" outlineLevel="2">
      <c r="B41" s="11"/>
      <c r="C41" s="4" t="s">
        <v>13</v>
      </c>
      <c r="D41" s="2" t="s">
        <v>6</v>
      </c>
      <c r="E41" s="2"/>
      <c r="F41" s="1" t="s">
        <v>7</v>
      </c>
      <c r="G41" s="56"/>
      <c r="H41" s="10"/>
      <c r="I41" s="2"/>
    </row>
    <row r="42" spans="2:9" hidden="1" outlineLevel="2">
      <c r="B42" s="11"/>
      <c r="C42" s="2" t="s">
        <v>14</v>
      </c>
      <c r="D42" s="2"/>
      <c r="E42" s="2"/>
      <c r="F42" s="1"/>
      <c r="G42" s="56"/>
      <c r="H42" s="10"/>
      <c r="I42" s="2"/>
    </row>
    <row r="43" spans="2:9" hidden="1" outlineLevel="2">
      <c r="B43" s="11"/>
      <c r="C43" s="2" t="s">
        <v>15</v>
      </c>
      <c r="D43" s="2"/>
      <c r="E43" s="2"/>
      <c r="F43" s="1"/>
      <c r="G43" s="56"/>
      <c r="H43" s="10"/>
      <c r="I43" s="2"/>
    </row>
    <row r="44" spans="2:9" hidden="1" outlineLevel="2">
      <c r="B44" s="11"/>
      <c r="C44" s="2" t="s">
        <v>16</v>
      </c>
      <c r="D44" s="2"/>
      <c r="E44" s="2"/>
      <c r="F44" s="1"/>
      <c r="G44" s="56"/>
      <c r="H44" s="10"/>
      <c r="I44" s="2"/>
    </row>
    <row r="45" spans="2:9" hidden="1" outlineLevel="2">
      <c r="B45" s="11"/>
      <c r="C45" s="2" t="s">
        <v>4</v>
      </c>
      <c r="D45" s="2"/>
      <c r="E45" s="2"/>
      <c r="F45" s="1"/>
      <c r="G45" s="56"/>
      <c r="H45" s="10"/>
      <c r="I45" s="2"/>
    </row>
    <row r="46" spans="2:9" hidden="1" outlineLevel="2">
      <c r="B46" s="11"/>
      <c r="C46" s="2" t="s">
        <v>17</v>
      </c>
      <c r="D46" s="2"/>
      <c r="E46" s="2"/>
      <c r="F46" s="1"/>
      <c r="G46" s="56"/>
      <c r="H46" s="10"/>
      <c r="I46" s="2"/>
    </row>
    <row r="47" spans="2:9" hidden="1" outlineLevel="2">
      <c r="B47" s="11"/>
      <c r="C47" s="2" t="s">
        <v>2</v>
      </c>
      <c r="D47" s="2"/>
      <c r="E47" s="2"/>
      <c r="F47" s="1"/>
      <c r="G47" s="56"/>
      <c r="H47" s="10"/>
      <c r="I47" s="2"/>
    </row>
    <row r="48" spans="2:9" hidden="1" outlineLevel="2">
      <c r="B48" s="11"/>
      <c r="C48" s="2"/>
      <c r="D48" s="2" t="s">
        <v>28</v>
      </c>
      <c r="E48" s="2"/>
      <c r="F48" s="1" t="s">
        <v>12</v>
      </c>
      <c r="G48" s="56"/>
      <c r="H48" s="10"/>
      <c r="I48" s="2"/>
    </row>
    <row r="49" spans="2:9" hidden="1" outlineLevel="2">
      <c r="B49" s="11"/>
      <c r="C49" s="2" t="s">
        <v>26</v>
      </c>
      <c r="D49" s="2"/>
      <c r="E49" s="2"/>
      <c r="F49" s="1"/>
      <c r="G49" s="56"/>
      <c r="H49" s="10"/>
      <c r="I49" s="2"/>
    </row>
    <row r="50" spans="2:9" hidden="1" outlineLevel="2">
      <c r="B50" s="11"/>
      <c r="C50" s="2" t="s">
        <v>27</v>
      </c>
      <c r="D50" s="2"/>
      <c r="E50" s="2"/>
      <c r="F50" s="1"/>
      <c r="G50" s="56"/>
      <c r="H50" s="10"/>
      <c r="I50" s="2"/>
    </row>
    <row r="51" spans="2:9" hidden="1" outlineLevel="2">
      <c r="B51" s="11"/>
      <c r="C51" s="2"/>
      <c r="D51" s="2"/>
      <c r="E51" s="2"/>
      <c r="F51" s="1"/>
      <c r="G51" s="56"/>
      <c r="H51" s="10"/>
      <c r="I51" s="2"/>
    </row>
    <row r="52" spans="2:9" hidden="1" outlineLevel="2">
      <c r="B52" s="11"/>
      <c r="C52" s="2"/>
      <c r="D52" s="2" t="s">
        <v>11</v>
      </c>
      <c r="E52" s="2"/>
      <c r="F52" s="1" t="s">
        <v>12</v>
      </c>
      <c r="G52" s="56"/>
      <c r="H52" s="10"/>
      <c r="I52" s="2"/>
    </row>
    <row r="53" spans="2:9" hidden="1" outlineLevel="2">
      <c r="B53" s="11"/>
      <c r="C53" s="2" t="s">
        <v>29</v>
      </c>
      <c r="D53" s="2"/>
      <c r="E53" s="2"/>
      <c r="F53" s="1"/>
      <c r="G53" s="56"/>
      <c r="H53" s="10"/>
      <c r="I53" s="2"/>
    </row>
    <row r="54" spans="2:9" hidden="1" outlineLevel="2">
      <c r="B54" s="11"/>
      <c r="C54" s="2" t="s">
        <v>30</v>
      </c>
      <c r="D54" s="2"/>
      <c r="E54" s="2"/>
      <c r="F54" s="1"/>
      <c r="G54" s="56"/>
      <c r="H54" s="10"/>
      <c r="I54" s="2"/>
    </row>
    <row r="55" spans="2:9" hidden="1" outlineLevel="2">
      <c r="B55" s="11"/>
      <c r="C55" s="4" t="s">
        <v>22</v>
      </c>
      <c r="D55" s="2" t="s">
        <v>6</v>
      </c>
      <c r="E55" s="2"/>
      <c r="F55" s="1" t="s">
        <v>12</v>
      </c>
      <c r="G55" s="56"/>
      <c r="H55" s="10"/>
      <c r="I55" s="2"/>
    </row>
    <row r="56" spans="2:9" hidden="1" outlineLevel="2">
      <c r="B56" s="11"/>
      <c r="C56" s="2" t="s">
        <v>24</v>
      </c>
      <c r="D56" s="2"/>
      <c r="E56" s="2"/>
      <c r="F56" s="1"/>
      <c r="G56" s="56"/>
      <c r="H56" s="10"/>
      <c r="I56" s="2"/>
    </row>
    <row r="57" spans="2:9" hidden="1" outlineLevel="2">
      <c r="B57" s="11"/>
      <c r="C57" s="2" t="s">
        <v>23</v>
      </c>
      <c r="D57" s="2"/>
      <c r="E57" s="2"/>
      <c r="F57" s="1"/>
      <c r="G57" s="56"/>
      <c r="H57" s="10"/>
      <c r="I57" s="2"/>
    </row>
    <row r="58" spans="2:9" hidden="1" outlineLevel="2">
      <c r="B58" s="11"/>
      <c r="C58" s="2" t="s">
        <v>25</v>
      </c>
      <c r="D58" s="2"/>
      <c r="E58" s="2"/>
      <c r="F58" s="1"/>
      <c r="G58" s="56"/>
      <c r="H58" s="10"/>
      <c r="I58" s="2"/>
    </row>
    <row r="59" spans="2:9" hidden="1" outlineLevel="2">
      <c r="B59" s="11"/>
      <c r="C59" s="2" t="str">
        <f t="shared" ref="C59:C61" si="1">C42</f>
        <v>szpachlowanie i gładzenie</v>
      </c>
      <c r="D59" s="2"/>
      <c r="E59" s="2"/>
      <c r="F59" s="1"/>
      <c r="G59" s="56"/>
      <c r="H59" s="10"/>
      <c r="I59" s="2"/>
    </row>
    <row r="60" spans="2:9" hidden="1" outlineLevel="2">
      <c r="B60" s="11"/>
      <c r="C60" s="2" t="str">
        <f t="shared" si="1"/>
        <v>gruntowanie</v>
      </c>
      <c r="D60" s="2"/>
      <c r="E60" s="2"/>
      <c r="F60" s="1"/>
      <c r="G60" s="56"/>
      <c r="H60" s="10"/>
      <c r="I60" s="2"/>
    </row>
    <row r="61" spans="2:9" hidden="1" outlineLevel="2">
      <c r="B61" s="11"/>
      <c r="C61" s="2" t="str">
        <f t="shared" si="1"/>
        <v>malowanie</v>
      </c>
      <c r="D61" s="2"/>
      <c r="E61" s="2"/>
      <c r="F61" s="1"/>
      <c r="G61" s="56"/>
      <c r="H61" s="10"/>
      <c r="I61" s="2"/>
    </row>
    <row r="62" spans="2:9" hidden="1" outlineLevel="2">
      <c r="B62" s="11"/>
      <c r="C62" s="2"/>
      <c r="D62" s="2" t="s">
        <v>11</v>
      </c>
      <c r="E62" s="2"/>
      <c r="F62" s="1" t="s">
        <v>12</v>
      </c>
      <c r="G62" s="56"/>
      <c r="H62" s="10"/>
      <c r="I62" s="2"/>
    </row>
    <row r="63" spans="2:9" hidden="1" outlineLevel="2">
      <c r="B63" s="11"/>
      <c r="C63" s="2" t="s">
        <v>32</v>
      </c>
      <c r="D63" s="2"/>
      <c r="E63" s="2"/>
      <c r="F63" s="1"/>
      <c r="G63" s="56"/>
      <c r="H63" s="10"/>
      <c r="I63" s="2"/>
    </row>
    <row r="64" spans="2:9" hidden="1" outlineLevel="2">
      <c r="B64" s="11"/>
      <c r="C64" s="2"/>
      <c r="D64" s="2" t="s">
        <v>28</v>
      </c>
      <c r="E64" s="2"/>
      <c r="F64" s="1" t="s">
        <v>12</v>
      </c>
      <c r="G64" s="56"/>
      <c r="H64" s="10"/>
      <c r="I64" s="2"/>
    </row>
    <row r="65" spans="2:9" hidden="1" outlineLevel="2">
      <c r="B65" s="11"/>
      <c r="C65" s="2" t="s">
        <v>31</v>
      </c>
      <c r="D65" s="2"/>
      <c r="E65" s="2"/>
      <c r="F65" s="1"/>
      <c r="G65" s="56"/>
      <c r="H65" s="10"/>
      <c r="I65" s="2"/>
    </row>
    <row r="66" spans="2:9" outlineLevel="1" collapsed="1">
      <c r="B66" s="11"/>
      <c r="C66" s="2" t="s">
        <v>2</v>
      </c>
      <c r="D66" s="3">
        <v>9</v>
      </c>
      <c r="E66" s="3"/>
      <c r="F66" s="1">
        <v>20</v>
      </c>
      <c r="G66" s="56">
        <f>D66*F66</f>
        <v>180</v>
      </c>
      <c r="H66" s="10">
        <v>10</v>
      </c>
      <c r="I66" s="2" t="s">
        <v>68</v>
      </c>
    </row>
    <row r="67" spans="2:9" outlineLevel="1">
      <c r="B67" s="11"/>
      <c r="C67" s="42" t="s">
        <v>69</v>
      </c>
      <c r="D67" s="2">
        <v>12</v>
      </c>
      <c r="E67" s="2"/>
      <c r="F67" s="1">
        <v>5</v>
      </c>
      <c r="G67" s="56">
        <f>D67*F67</f>
        <v>60</v>
      </c>
      <c r="H67" s="10">
        <v>14</v>
      </c>
      <c r="I67" s="2" t="s">
        <v>11</v>
      </c>
    </row>
    <row r="68" spans="2:9" outlineLevel="1">
      <c r="B68" s="11"/>
      <c r="C68" s="4" t="s">
        <v>13</v>
      </c>
      <c r="D68" s="2"/>
      <c r="E68" s="2"/>
      <c r="F68" s="1"/>
      <c r="G68" s="56"/>
      <c r="H68" s="10"/>
      <c r="I68" s="2"/>
    </row>
    <row r="69" spans="2:9" outlineLevel="1">
      <c r="B69" s="11"/>
      <c r="C69" s="2" t="s">
        <v>15</v>
      </c>
      <c r="D69" s="2">
        <v>28</v>
      </c>
      <c r="E69" s="2"/>
      <c r="F69" s="1">
        <v>5</v>
      </c>
      <c r="G69" s="56">
        <f>D69*F69</f>
        <v>140</v>
      </c>
      <c r="H69" s="10">
        <v>3</v>
      </c>
      <c r="I69" s="2" t="s">
        <v>65</v>
      </c>
    </row>
    <row r="70" spans="2:9" outlineLevel="1">
      <c r="B70" s="11"/>
      <c r="C70" s="2" t="s">
        <v>16</v>
      </c>
      <c r="D70" s="2">
        <v>28</v>
      </c>
      <c r="E70" s="2"/>
      <c r="F70" s="1">
        <v>20</v>
      </c>
      <c r="G70" s="56">
        <f>D70*F70</f>
        <v>560</v>
      </c>
      <c r="H70" s="10">
        <v>4.5</v>
      </c>
      <c r="I70" s="2" t="s">
        <v>65</v>
      </c>
    </row>
    <row r="71" spans="2:9" outlineLevel="1">
      <c r="B71" s="11"/>
      <c r="C71" s="2" t="s">
        <v>26</v>
      </c>
      <c r="D71" s="1">
        <v>2</v>
      </c>
      <c r="E71" s="1"/>
      <c r="F71" s="1">
        <v>15</v>
      </c>
      <c r="G71" s="56">
        <f>D71*F71</f>
        <v>30</v>
      </c>
      <c r="H71" s="10"/>
      <c r="I71" s="2"/>
    </row>
    <row r="72" spans="2:9" outlineLevel="1">
      <c r="B72" s="11"/>
      <c r="C72" s="4" t="s">
        <v>40</v>
      </c>
      <c r="D72" s="3">
        <v>9</v>
      </c>
      <c r="E72" s="3"/>
      <c r="F72" s="1"/>
      <c r="G72" s="60"/>
      <c r="H72" s="10"/>
      <c r="I72" s="2"/>
    </row>
    <row r="73" spans="2:9" outlineLevel="1">
      <c r="B73" s="11"/>
      <c r="C73" s="2" t="str">
        <f>C69</f>
        <v>gruntowanie</v>
      </c>
      <c r="D73" s="3">
        <v>9</v>
      </c>
      <c r="E73" s="3"/>
      <c r="F73" s="1">
        <v>5</v>
      </c>
      <c r="G73" s="60">
        <f>D73*F73</f>
        <v>45</v>
      </c>
      <c r="H73" s="10">
        <v>1</v>
      </c>
      <c r="I73" s="2" t="s">
        <v>65</v>
      </c>
    </row>
    <row r="74" spans="2:9">
      <c r="B74" s="11"/>
      <c r="C74" s="2" t="str">
        <f>C70</f>
        <v>malowanie</v>
      </c>
      <c r="D74" s="3">
        <v>9</v>
      </c>
      <c r="E74" s="3"/>
      <c r="F74" s="1">
        <v>20</v>
      </c>
      <c r="G74" s="60">
        <f>D74*F74</f>
        <v>180</v>
      </c>
      <c r="H74" s="10">
        <v>1.4</v>
      </c>
      <c r="I74" s="2" t="s">
        <v>65</v>
      </c>
    </row>
    <row r="75" spans="2:9" ht="15.75" thickBot="1">
      <c r="B75" s="39"/>
      <c r="C75" s="40"/>
      <c r="D75" s="44"/>
      <c r="E75" s="44"/>
      <c r="F75" s="57"/>
      <c r="G75" s="58">
        <f>SUM(G28:G74)</f>
        <v>1195</v>
      </c>
      <c r="H75" s="43"/>
      <c r="I75" s="40"/>
    </row>
    <row r="76" spans="2:9" ht="15.75" thickBot="1">
      <c r="B76" s="17" t="s">
        <v>44</v>
      </c>
      <c r="C76" s="19" t="s">
        <v>1</v>
      </c>
      <c r="D76" s="49"/>
      <c r="E76" s="50"/>
      <c r="F76" s="50"/>
      <c r="G76" s="50"/>
      <c r="H76" s="50"/>
      <c r="I76" s="50"/>
    </row>
    <row r="77" spans="2:9" hidden="1" outlineLevel="1">
      <c r="B77" s="41"/>
      <c r="C77" s="7" t="s">
        <v>18</v>
      </c>
      <c r="D77" s="9"/>
      <c r="E77" s="9"/>
      <c r="F77" s="54"/>
      <c r="G77" s="55"/>
      <c r="H77" s="16"/>
      <c r="I77" s="9"/>
    </row>
    <row r="78" spans="2:9" hidden="1" outlineLevel="1">
      <c r="B78" s="11"/>
      <c r="C78" s="6" t="s">
        <v>21</v>
      </c>
      <c r="D78" s="4"/>
      <c r="E78" s="4"/>
      <c r="F78" s="1"/>
      <c r="G78" s="60"/>
      <c r="H78" s="10"/>
      <c r="I78" s="2"/>
    </row>
    <row r="79" spans="2:9" hidden="1" outlineLevel="1">
      <c r="B79" s="11"/>
      <c r="C79" s="6" t="s">
        <v>20</v>
      </c>
      <c r="D79" s="2"/>
      <c r="E79" s="2"/>
      <c r="F79" s="1"/>
      <c r="G79" s="60"/>
      <c r="H79" s="10"/>
      <c r="I79" s="2"/>
    </row>
    <row r="80" spans="2:9" hidden="1" outlineLevel="1">
      <c r="B80" s="11"/>
      <c r="C80" s="6" t="s">
        <v>19</v>
      </c>
      <c r="D80" s="2"/>
      <c r="E80" s="2"/>
      <c r="F80" s="1"/>
      <c r="G80" s="60"/>
      <c r="H80" s="10"/>
      <c r="I80" s="2"/>
    </row>
    <row r="81" spans="2:9" hidden="1" outlineLevel="1">
      <c r="B81" s="11"/>
      <c r="C81" s="2" t="s">
        <v>4</v>
      </c>
      <c r="D81" s="2"/>
      <c r="E81" s="2"/>
      <c r="F81" s="1"/>
      <c r="G81" s="60"/>
      <c r="H81" s="10"/>
      <c r="I81" s="2"/>
    </row>
    <row r="82" spans="2:9" hidden="1" outlineLevel="1">
      <c r="B82" s="11"/>
      <c r="C82" s="2"/>
      <c r="D82" s="2"/>
      <c r="E82" s="2"/>
      <c r="F82" s="1"/>
      <c r="G82" s="60"/>
      <c r="H82" s="10"/>
      <c r="I82" s="2"/>
    </row>
    <row r="83" spans="2:9" hidden="1" outlineLevel="1">
      <c r="B83" s="11"/>
      <c r="C83" s="4" t="s">
        <v>13</v>
      </c>
      <c r="D83" s="4" t="s">
        <v>6</v>
      </c>
      <c r="E83" s="4"/>
      <c r="F83" s="61" t="s">
        <v>59</v>
      </c>
      <c r="G83" s="62"/>
      <c r="H83" s="12" t="s">
        <v>60</v>
      </c>
      <c r="I83" s="4"/>
    </row>
    <row r="84" spans="2:9" hidden="1" outlineLevel="1">
      <c r="B84" s="11"/>
      <c r="C84" s="2" t="s">
        <v>14</v>
      </c>
      <c r="D84" s="2"/>
      <c r="E84" s="2"/>
      <c r="F84" s="1"/>
      <c r="G84" s="60"/>
      <c r="H84" s="10"/>
      <c r="I84" s="2"/>
    </row>
    <row r="85" spans="2:9" hidden="1" outlineLevel="1">
      <c r="B85" s="11"/>
      <c r="C85" s="2" t="s">
        <v>15</v>
      </c>
      <c r="D85" s="2"/>
      <c r="E85" s="2"/>
      <c r="F85" s="1"/>
      <c r="G85" s="60"/>
      <c r="H85" s="10"/>
      <c r="I85" s="2"/>
    </row>
    <row r="86" spans="2:9" hidden="1" outlineLevel="1">
      <c r="B86" s="11"/>
      <c r="C86" s="2" t="s">
        <v>16</v>
      </c>
      <c r="D86" s="2"/>
      <c r="E86" s="2"/>
      <c r="F86" s="1"/>
      <c r="G86" s="60"/>
      <c r="H86" s="10"/>
      <c r="I86" s="2"/>
    </row>
    <row r="87" spans="2:9" hidden="1" outlineLevel="1">
      <c r="B87" s="11"/>
      <c r="C87" s="2" t="s">
        <v>4</v>
      </c>
      <c r="D87" s="2"/>
      <c r="E87" s="2"/>
      <c r="F87" s="1"/>
      <c r="G87" s="60"/>
      <c r="H87" s="10"/>
      <c r="I87" s="2"/>
    </row>
    <row r="88" spans="2:9" hidden="1" outlineLevel="1">
      <c r="B88" s="11"/>
      <c r="C88" s="2" t="s">
        <v>2</v>
      </c>
      <c r="D88" s="2"/>
      <c r="E88" s="2"/>
      <c r="F88" s="1"/>
      <c r="G88" s="60"/>
      <c r="H88" s="10"/>
      <c r="I88" s="2"/>
    </row>
    <row r="89" spans="2:9" hidden="1" outlineLevel="1">
      <c r="B89" s="11"/>
      <c r="C89" s="4" t="s">
        <v>62</v>
      </c>
      <c r="D89" s="4" t="s">
        <v>28</v>
      </c>
      <c r="E89" s="4"/>
      <c r="F89" s="61" t="s">
        <v>61</v>
      </c>
      <c r="G89" s="62"/>
      <c r="H89" s="12" t="s">
        <v>60</v>
      </c>
      <c r="I89" s="4"/>
    </row>
    <row r="90" spans="2:9" hidden="1" outlineLevel="1">
      <c r="B90" s="11"/>
      <c r="C90" s="2" t="s">
        <v>26</v>
      </c>
      <c r="D90" s="2"/>
      <c r="E90" s="2"/>
      <c r="F90" s="1"/>
      <c r="G90" s="60"/>
      <c r="H90" s="10"/>
      <c r="I90" s="2"/>
    </row>
    <row r="91" spans="2:9" hidden="1" outlineLevel="1">
      <c r="B91" s="11"/>
      <c r="C91" s="2" t="s">
        <v>27</v>
      </c>
      <c r="D91" s="2"/>
      <c r="E91" s="2"/>
      <c r="F91" s="1"/>
      <c r="G91" s="60"/>
      <c r="H91" s="10"/>
      <c r="I91" s="2"/>
    </row>
    <row r="92" spans="2:9" hidden="1" outlineLevel="1">
      <c r="B92" s="11"/>
      <c r="C92" s="2"/>
      <c r="D92" s="4" t="s">
        <v>11</v>
      </c>
      <c r="E92" s="4"/>
      <c r="F92" s="61" t="s">
        <v>61</v>
      </c>
      <c r="G92" s="62"/>
      <c r="H92" s="12" t="s">
        <v>60</v>
      </c>
      <c r="I92" s="4"/>
    </row>
    <row r="93" spans="2:9" hidden="1" outlineLevel="1">
      <c r="B93" s="11"/>
      <c r="C93" s="2" t="s">
        <v>29</v>
      </c>
      <c r="D93" s="2"/>
      <c r="E93" s="2"/>
      <c r="F93" s="1"/>
      <c r="G93" s="60"/>
      <c r="H93" s="10"/>
      <c r="I93" s="2"/>
    </row>
    <row r="94" spans="2:9" hidden="1" outlineLevel="1">
      <c r="B94" s="11"/>
      <c r="C94" s="2" t="s">
        <v>30</v>
      </c>
      <c r="D94" s="2"/>
      <c r="E94" s="2"/>
      <c r="F94" s="1"/>
      <c r="G94" s="60"/>
      <c r="H94" s="10"/>
      <c r="I94" s="2"/>
    </row>
    <row r="95" spans="2:9" hidden="1" outlineLevel="1">
      <c r="B95" s="11"/>
      <c r="C95" s="4" t="s">
        <v>40</v>
      </c>
      <c r="D95" s="4" t="s">
        <v>6</v>
      </c>
      <c r="E95" s="4"/>
      <c r="F95" s="61" t="s">
        <v>61</v>
      </c>
      <c r="G95" s="62"/>
      <c r="H95" s="12" t="s">
        <v>60</v>
      </c>
      <c r="I95" s="4"/>
    </row>
    <row r="96" spans="2:9" hidden="1" outlineLevel="1">
      <c r="B96" s="11"/>
      <c r="C96" s="2" t="s">
        <v>24</v>
      </c>
      <c r="D96" s="2"/>
      <c r="E96" s="2"/>
      <c r="F96" s="1"/>
      <c r="G96" s="60"/>
      <c r="H96" s="10"/>
      <c r="I96" s="2"/>
    </row>
    <row r="97" spans="2:9" hidden="1" outlineLevel="1">
      <c r="B97" s="11"/>
      <c r="C97" s="2" t="s">
        <v>23</v>
      </c>
      <c r="D97" s="2"/>
      <c r="E97" s="2"/>
      <c r="F97" s="1"/>
      <c r="G97" s="60"/>
      <c r="H97" s="10"/>
      <c r="I97" s="2"/>
    </row>
    <row r="98" spans="2:9" hidden="1" outlineLevel="1">
      <c r="B98" s="11"/>
      <c r="C98" s="2" t="s">
        <v>25</v>
      </c>
      <c r="D98" s="2"/>
      <c r="E98" s="2"/>
      <c r="F98" s="1"/>
      <c r="G98" s="60"/>
      <c r="H98" s="10"/>
      <c r="I98" s="2"/>
    </row>
    <row r="99" spans="2:9" hidden="1" outlineLevel="1">
      <c r="B99" s="11"/>
      <c r="C99" s="2" t="str">
        <f t="shared" ref="C99:C101" si="2">C84</f>
        <v>szpachlowanie i gładzenie</v>
      </c>
      <c r="D99" s="2"/>
      <c r="E99" s="2"/>
      <c r="F99" s="1"/>
      <c r="G99" s="60"/>
      <c r="H99" s="10"/>
      <c r="I99" s="2"/>
    </row>
    <row r="100" spans="2:9" hidden="1" outlineLevel="1">
      <c r="B100" s="11"/>
      <c r="C100" s="2" t="str">
        <f t="shared" si="2"/>
        <v>gruntowanie</v>
      </c>
      <c r="D100" s="2"/>
      <c r="E100" s="2"/>
      <c r="F100" s="1"/>
      <c r="G100" s="60"/>
      <c r="H100" s="10"/>
      <c r="I100" s="2"/>
    </row>
    <row r="101" spans="2:9" hidden="1" outlineLevel="1">
      <c r="B101" s="11"/>
      <c r="C101" s="2" t="str">
        <f t="shared" si="2"/>
        <v>malowanie</v>
      </c>
      <c r="D101" s="2"/>
      <c r="E101" s="2"/>
      <c r="F101" s="1"/>
      <c r="G101" s="60"/>
      <c r="H101" s="10"/>
      <c r="I101" s="2"/>
    </row>
    <row r="102" spans="2:9" hidden="1" outlineLevel="1">
      <c r="B102" s="11"/>
      <c r="C102" s="2"/>
      <c r="D102" s="4" t="s">
        <v>11</v>
      </c>
      <c r="E102" s="4"/>
      <c r="F102" s="61" t="s">
        <v>61</v>
      </c>
      <c r="G102" s="62"/>
      <c r="H102" s="12" t="s">
        <v>60</v>
      </c>
      <c r="I102" s="4"/>
    </row>
    <row r="103" spans="2:9" hidden="1" outlineLevel="1">
      <c r="B103" s="11"/>
      <c r="C103" s="4" t="s">
        <v>32</v>
      </c>
      <c r="D103" s="2"/>
      <c r="E103" s="2"/>
      <c r="F103" s="1"/>
      <c r="G103" s="60"/>
      <c r="H103" s="10"/>
      <c r="I103" s="2"/>
    </row>
    <row r="104" spans="2:9" hidden="1" outlineLevel="1">
      <c r="B104" s="11"/>
      <c r="C104" s="2"/>
      <c r="D104" s="4" t="s">
        <v>28</v>
      </c>
      <c r="E104" s="4"/>
      <c r="F104" s="61" t="s">
        <v>61</v>
      </c>
      <c r="G104" s="62"/>
      <c r="H104" s="12" t="s">
        <v>60</v>
      </c>
      <c r="I104" s="4"/>
    </row>
    <row r="105" spans="2:9" hidden="1" outlineLevel="1">
      <c r="B105" s="11"/>
      <c r="C105" s="4" t="s">
        <v>31</v>
      </c>
      <c r="D105" s="2"/>
      <c r="E105" s="2"/>
      <c r="F105" s="1"/>
      <c r="G105" s="60"/>
      <c r="H105" s="10"/>
      <c r="I105" s="2"/>
    </row>
    <row r="106" spans="2:9" hidden="1" outlineLevel="1">
      <c r="B106" s="11"/>
      <c r="C106" s="2"/>
      <c r="D106" s="4" t="s">
        <v>28</v>
      </c>
      <c r="E106" s="4"/>
      <c r="F106" s="61" t="s">
        <v>61</v>
      </c>
      <c r="G106" s="62"/>
      <c r="H106" s="12" t="s">
        <v>60</v>
      </c>
      <c r="I106" s="4"/>
    </row>
    <row r="107" spans="2:9" hidden="1" outlineLevel="1">
      <c r="B107" s="11"/>
      <c r="C107" s="2" t="s">
        <v>34</v>
      </c>
      <c r="D107" s="2"/>
      <c r="E107" s="2"/>
      <c r="F107" s="1"/>
      <c r="G107" s="60"/>
      <c r="H107" s="10"/>
      <c r="I107" s="2"/>
    </row>
    <row r="108" spans="2:9" hidden="1" outlineLevel="1">
      <c r="B108" s="11"/>
      <c r="C108" s="2" t="s">
        <v>35</v>
      </c>
      <c r="D108" s="2"/>
      <c r="E108" s="2"/>
      <c r="F108" s="1"/>
      <c r="G108" s="60"/>
      <c r="H108" s="10"/>
      <c r="I108" s="2"/>
    </row>
    <row r="109" spans="2:9" hidden="1" outlineLevel="1">
      <c r="B109" s="11"/>
      <c r="C109" s="2" t="s">
        <v>36</v>
      </c>
      <c r="D109" s="2"/>
      <c r="E109" s="2"/>
      <c r="F109" s="1"/>
      <c r="G109" s="60"/>
      <c r="H109" s="10"/>
      <c r="I109" s="2"/>
    </row>
    <row r="110" spans="2:9" hidden="1" outlineLevel="1">
      <c r="B110" s="11"/>
      <c r="C110" s="2" t="s">
        <v>33</v>
      </c>
      <c r="D110" s="2"/>
      <c r="E110" s="2"/>
      <c r="F110" s="1"/>
      <c r="G110" s="60"/>
      <c r="H110" s="10"/>
      <c r="I110" s="2"/>
    </row>
    <row r="111" spans="2:9" hidden="1" outlineLevel="1">
      <c r="B111" s="11"/>
      <c r="C111" s="2" t="s">
        <v>37</v>
      </c>
      <c r="D111" s="2"/>
      <c r="E111" s="2"/>
      <c r="F111" s="1"/>
      <c r="G111" s="60"/>
      <c r="H111" s="10"/>
      <c r="I111" s="2"/>
    </row>
    <row r="112" spans="2:9" hidden="1" outlineLevel="1">
      <c r="B112" s="11"/>
      <c r="C112" s="2" t="s">
        <v>38</v>
      </c>
      <c r="D112" s="2"/>
      <c r="E112" s="2"/>
      <c r="F112" s="1"/>
      <c r="G112" s="60"/>
      <c r="H112" s="10"/>
      <c r="I112" s="2"/>
    </row>
    <row r="113" spans="2:9" hidden="1" outlineLevel="1">
      <c r="B113" s="11"/>
      <c r="C113" s="2" t="s">
        <v>39</v>
      </c>
      <c r="D113" s="2"/>
      <c r="E113" s="2"/>
      <c r="F113" s="1"/>
      <c r="G113" s="60"/>
      <c r="H113" s="10"/>
      <c r="I113" s="2"/>
    </row>
    <row r="114" spans="2:9" collapsed="1">
      <c r="B114" s="11"/>
      <c r="C114" s="2" t="s">
        <v>4</v>
      </c>
      <c r="D114" s="2">
        <v>5</v>
      </c>
      <c r="E114" s="2"/>
      <c r="F114" s="1">
        <v>100</v>
      </c>
      <c r="G114" s="56">
        <f>D114*F114</f>
        <v>500</v>
      </c>
      <c r="H114" s="10"/>
      <c r="I114" s="2"/>
    </row>
    <row r="115" spans="2:9">
      <c r="B115" s="11"/>
      <c r="C115" s="4" t="s">
        <v>13</v>
      </c>
      <c r="D115" s="2">
        <v>18</v>
      </c>
      <c r="E115" s="2"/>
      <c r="F115" s="1">
        <v>100</v>
      </c>
      <c r="G115" s="56">
        <f>D115*F115</f>
        <v>1800</v>
      </c>
      <c r="H115" s="10"/>
      <c r="I115" s="2"/>
    </row>
    <row r="116" spans="2:9">
      <c r="B116" s="11"/>
      <c r="C116" s="4" t="s">
        <v>40</v>
      </c>
      <c r="D116" s="2"/>
      <c r="E116" s="2"/>
      <c r="F116" s="1"/>
      <c r="G116" s="60"/>
      <c r="H116" s="10"/>
      <c r="I116" s="2"/>
    </row>
    <row r="117" spans="2:9">
      <c r="B117" s="11"/>
      <c r="C117" s="2" t="str">
        <f t="shared" ref="C117:C118" si="3">C73</f>
        <v>gruntowanie</v>
      </c>
      <c r="D117" s="3">
        <v>5</v>
      </c>
      <c r="E117" s="3"/>
      <c r="F117" s="1">
        <v>5</v>
      </c>
      <c r="G117" s="56">
        <f>D117*F117</f>
        <v>25</v>
      </c>
      <c r="H117" s="10">
        <v>0.5</v>
      </c>
      <c r="I117" s="2" t="s">
        <v>65</v>
      </c>
    </row>
    <row r="118" spans="2:9">
      <c r="B118" s="11"/>
      <c r="C118" s="2" t="str">
        <f t="shared" si="3"/>
        <v>malowanie</v>
      </c>
      <c r="D118" s="3">
        <v>5</v>
      </c>
      <c r="E118" s="3"/>
      <c r="F118" s="1">
        <v>20</v>
      </c>
      <c r="G118" s="56">
        <f>D118*F118</f>
        <v>100</v>
      </c>
      <c r="H118" s="10">
        <v>0.75</v>
      </c>
      <c r="I118" s="2" t="s">
        <v>65</v>
      </c>
    </row>
    <row r="119" spans="2:9" ht="15.75" thickBot="1">
      <c r="B119" s="13"/>
      <c r="C119" s="14"/>
      <c r="D119" s="14"/>
      <c r="E119" s="14"/>
      <c r="F119" s="63"/>
      <c r="G119" s="64">
        <f>SUM(G114:G118)</f>
        <v>2425</v>
      </c>
      <c r="H119" s="15"/>
      <c r="I119" s="14"/>
    </row>
    <row r="120" spans="2:9" s="22" customFormat="1"/>
    <row r="121" spans="2:9" s="22" customFormat="1"/>
    <row r="122" spans="2:9" s="22" customFormat="1"/>
    <row r="123" spans="2:9" s="22" customFormat="1"/>
    <row r="124" spans="2:9" s="22" customFormat="1"/>
    <row r="125" spans="2:9" s="22" customFormat="1"/>
    <row r="126" spans="2:9" s="22" customFormat="1"/>
    <row r="127" spans="2:9" s="22" customFormat="1"/>
    <row r="128" spans="2:9" s="22" customFormat="1"/>
    <row r="129" s="22" customFormat="1"/>
    <row r="130" s="22" customFormat="1"/>
    <row r="131" s="22" customFormat="1"/>
    <row r="132" s="22" customFormat="1"/>
    <row r="133" s="22" customFormat="1"/>
    <row r="134" s="22" customFormat="1"/>
    <row r="135" s="22" customFormat="1"/>
    <row r="136" s="22" customFormat="1"/>
    <row r="137" s="22" customFormat="1"/>
    <row r="138" s="22" customFormat="1"/>
    <row r="139" s="22" customFormat="1"/>
    <row r="140" s="22" customFormat="1"/>
    <row r="141" s="22" customFormat="1"/>
    <row r="142" s="22" customFormat="1"/>
    <row r="143" s="22" customFormat="1"/>
    <row r="144" s="22" customFormat="1"/>
    <row r="145" s="22" customFormat="1"/>
    <row r="146" s="22" customFormat="1"/>
    <row r="147" s="22" customFormat="1"/>
    <row r="148" s="22" customFormat="1"/>
    <row r="149" s="22" customFormat="1"/>
    <row r="150" s="22" customFormat="1"/>
    <row r="151" s="22" customFormat="1"/>
    <row r="152" s="22" customFormat="1"/>
    <row r="153" s="22" customFormat="1"/>
    <row r="154" s="22" customFormat="1"/>
    <row r="155" s="22" customFormat="1"/>
    <row r="156" s="22" customFormat="1"/>
    <row r="157" s="22" customFormat="1"/>
    <row r="158" s="22" customFormat="1"/>
    <row r="159" s="22" customFormat="1"/>
    <row r="160" s="22" customFormat="1"/>
    <row r="161" s="22" customFormat="1"/>
    <row r="162" s="22" customFormat="1"/>
    <row r="163" s="22" customFormat="1"/>
    <row r="164" s="22" customFormat="1"/>
    <row r="165" s="22" customFormat="1"/>
    <row r="166" s="22" customFormat="1"/>
    <row r="167" s="22" customFormat="1"/>
    <row r="168" s="22" customFormat="1"/>
    <row r="169" s="22" customFormat="1"/>
    <row r="170" s="22" customFormat="1"/>
    <row r="171" s="22" customFormat="1"/>
    <row r="172" s="22" customFormat="1"/>
    <row r="173" s="22" customFormat="1"/>
    <row r="174" s="22" customFormat="1"/>
    <row r="175" s="22" customFormat="1"/>
    <row r="176" s="22" customFormat="1"/>
    <row r="177" s="22" customFormat="1"/>
    <row r="178" s="22" customFormat="1"/>
    <row r="179" s="22" customFormat="1"/>
    <row r="180" s="22" customFormat="1"/>
    <row r="181" s="22" customFormat="1"/>
    <row r="182" s="22" customFormat="1"/>
    <row r="183" s="22" customFormat="1"/>
    <row r="184" s="22" customFormat="1"/>
    <row r="185" s="22" customFormat="1"/>
    <row r="186" s="22" customFormat="1"/>
    <row r="187" s="22" customFormat="1"/>
    <row r="188" s="22" customFormat="1"/>
    <row r="189" s="22" customFormat="1"/>
    <row r="190" s="22" customFormat="1"/>
    <row r="191" s="22" customFormat="1"/>
    <row r="192" s="22" customFormat="1"/>
    <row r="193" s="22" customFormat="1"/>
    <row r="194" s="22" customFormat="1"/>
    <row r="195" s="22" customFormat="1"/>
    <row r="196" s="22" customFormat="1"/>
    <row r="197" s="22" customFormat="1"/>
    <row r="198" s="22" customFormat="1"/>
    <row r="199" s="22" customFormat="1"/>
    <row r="200" s="22" customFormat="1"/>
    <row r="201" s="22" customFormat="1"/>
    <row r="202" s="22" customFormat="1"/>
    <row r="203" s="22" customFormat="1"/>
    <row r="204" s="22" customFormat="1"/>
    <row r="205" s="22" customFormat="1"/>
    <row r="206" s="22" customFormat="1"/>
    <row r="207" s="22" customFormat="1"/>
    <row r="208" s="22" customFormat="1"/>
    <row r="209" s="22" customFormat="1"/>
    <row r="210" s="22" customFormat="1"/>
    <row r="211" s="22" customFormat="1"/>
    <row r="212" s="22" customFormat="1"/>
    <row r="213" s="22" customFormat="1"/>
    <row r="214" s="22" customFormat="1"/>
    <row r="215" s="22" customFormat="1"/>
    <row r="216" s="22" customFormat="1"/>
    <row r="217" s="22" customFormat="1"/>
    <row r="218" s="22" customFormat="1"/>
    <row r="219" s="22" customFormat="1"/>
    <row r="220" s="22" customFormat="1"/>
    <row r="221" s="22" customFormat="1"/>
    <row r="222" s="22" customFormat="1"/>
    <row r="223" s="22" customFormat="1"/>
    <row r="224" s="22" customFormat="1"/>
    <row r="225" s="22" customFormat="1"/>
    <row r="226" s="22" customFormat="1"/>
    <row r="227" s="22" customFormat="1"/>
    <row r="228" s="22" customFormat="1"/>
    <row r="229" s="22" customFormat="1"/>
    <row r="230" s="22" customFormat="1"/>
    <row r="231" s="22" customFormat="1"/>
    <row r="232" s="22" customFormat="1"/>
    <row r="233" s="22" customFormat="1"/>
    <row r="234" s="22" customFormat="1"/>
    <row r="235" s="22" customFormat="1"/>
    <row r="236" s="22" customFormat="1"/>
    <row r="237" s="22" customFormat="1"/>
    <row r="238" s="22" customFormat="1"/>
    <row r="239" s="22" customFormat="1"/>
    <row r="240" s="22" customFormat="1"/>
    <row r="241" s="22" customFormat="1"/>
    <row r="242" s="22" customFormat="1"/>
    <row r="243" s="22" customFormat="1"/>
    <row r="244" s="22" customFormat="1"/>
    <row r="245" s="22" customFormat="1"/>
    <row r="246" s="22" customFormat="1"/>
    <row r="247" s="22" customFormat="1"/>
    <row r="248" s="22" customFormat="1"/>
    <row r="249" s="22" customFormat="1"/>
    <row r="250" s="22" customFormat="1"/>
    <row r="251" s="22" customFormat="1"/>
    <row r="252" s="22" customFormat="1"/>
    <row r="253" s="22" customFormat="1"/>
    <row r="254" s="22" customFormat="1"/>
    <row r="255" s="22" customFormat="1"/>
    <row r="256" s="22" customFormat="1"/>
    <row r="257" s="22" customFormat="1"/>
    <row r="258" s="22" customFormat="1"/>
    <row r="259" s="22" customFormat="1"/>
    <row r="260" s="22" customFormat="1"/>
    <row r="261" s="22" customFormat="1"/>
    <row r="262" s="22" customFormat="1"/>
    <row r="263" s="22" customFormat="1"/>
    <row r="264" s="22" customFormat="1"/>
    <row r="265" s="22" customFormat="1"/>
    <row r="266" s="22" customFormat="1"/>
    <row r="267" s="22" customFormat="1"/>
    <row r="268" s="22" customFormat="1"/>
    <row r="269" s="22" customFormat="1"/>
    <row r="270" s="22" customFormat="1"/>
    <row r="271" s="22" customFormat="1"/>
    <row r="272" s="22" customFormat="1"/>
    <row r="273" s="22" customFormat="1"/>
    <row r="274" s="22" customFormat="1"/>
    <row r="275" s="22" customFormat="1"/>
    <row r="276" s="22" customFormat="1"/>
    <row r="277" s="22" customFormat="1"/>
    <row r="278" s="22" customFormat="1"/>
    <row r="279" s="22" customFormat="1"/>
    <row r="280" s="22" customFormat="1"/>
    <row r="281" s="22" customFormat="1"/>
    <row r="282" s="22" customFormat="1"/>
    <row r="283" s="22" customFormat="1"/>
    <row r="284" s="22" customFormat="1"/>
    <row r="285" s="22" customFormat="1"/>
    <row r="286" s="22" customFormat="1"/>
    <row r="287" s="22" customFormat="1"/>
  </sheetData>
  <mergeCells count="3">
    <mergeCell ref="B2:I2"/>
    <mergeCell ref="D28:I28"/>
    <mergeCell ref="D76:I76"/>
  </mergeCells>
  <phoneticPr fontId="7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2023-04-16T16:05:16Z</dcterms:modified>
</cp:coreProperties>
</file>